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1840" windowHeight="1302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E24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<sst xmlns="http://schemas.openxmlformats.org/spreadsheetml/2006/main" count="41" uniqueCount="37">
  <si>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</si>
  <si>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</si>
  <si>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</si>
  <si>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</si>
  <si>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</si>
  <si>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</si>
  <si>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</si>
  <si>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</si>
  <si>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</si>
  <si>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</si>
  <si>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</si>
  <si>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</si>
  <si>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</si>
  <si>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</si>
  <si>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</si>
  <si>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</si>
  <si>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</si>
  <si>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</si>
  <si>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</si>
  <si>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</si>
  <si>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</si>
  <si>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</si>
  <si>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</si>
  <si>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</si>
  <si>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</si>
  <si>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</si>
  <si>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</si>
  <si>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</si>
  <si>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</si>
  <si>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SAN JUANITO</t>
  </si>
  <si>
    <t>Del 01 de Enero al 31 de Diciembre del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</si>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</sst>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C31" sqref="C31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5546875" style="1" customWidth="1"/>
    <col min="6" max="8" width="11.44140625" style="1"/>
    <col min="9" max="9" width="13.441406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6202362</v>
      </c>
      <c r="D8" s="18">
        <f>SUM(D9:D16)</f>
        <v>0</v>
      </c>
      <c r="E8" s="21">
        <f t="shared" ref="E8:E16" si="0">C8+D8</f>
        <v>6202362</v>
      </c>
      <c r="F8" s="18">
        <f>SUM(F9:F16)</f>
        <v>6120056</v>
      </c>
      <c r="G8" s="21">
        <f>SUM(G9:G16)</f>
        <v>6120056</v>
      </c>
      <c r="H8" s="5">
        <f t="shared" ref="H8:H16" si="1">G8-C8</f>
        <v>-82306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6196791</v>
      </c>
      <c r="D12" s="19">
        <v>0</v>
      </c>
      <c r="E12" s="23">
        <f t="shared" si="0"/>
        <v>6196791</v>
      </c>
      <c r="F12" s="19">
        <v>6113780</v>
      </c>
      <c r="G12" s="22">
        <v>6113780</v>
      </c>
      <c r="H12" s="7">
        <f t="shared" si="1"/>
        <v>-83011</v>
      </c>
    </row>
    <row r="13" spans="2:8" x14ac:dyDescent="0.2">
      <c r="B13" s="9" t="s">
        <v>18</v>
      </c>
      <c r="C13" s="22">
        <v>5571</v>
      </c>
      <c r="D13" s="19">
        <v>0</v>
      </c>
      <c r="E13" s="23">
        <f t="shared" si="0"/>
        <v>5571</v>
      </c>
      <c r="F13" s="19">
        <v>6276</v>
      </c>
      <c r="G13" s="22">
        <v>6276</v>
      </c>
      <c r="H13" s="7">
        <f t="shared" si="1"/>
        <v>705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48184</v>
      </c>
      <c r="D18" s="18">
        <f>SUM(D19:D22)</f>
        <v>1067702</v>
      </c>
      <c r="E18" s="21">
        <f>C18+D18</f>
        <v>1115886</v>
      </c>
      <c r="F18" s="18">
        <f>SUM(F19:F22)</f>
        <v>1427427</v>
      </c>
      <c r="G18" s="21">
        <f>SUM(G19:G22)</f>
        <v>1427423</v>
      </c>
      <c r="H18" s="5">
        <f>G18-C18</f>
        <v>1379239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48184</v>
      </c>
      <c r="D21" s="19">
        <v>245702</v>
      </c>
      <c r="E21" s="23">
        <f>C21+D21</f>
        <v>293886</v>
      </c>
      <c r="F21" s="19">
        <v>163650</v>
      </c>
      <c r="G21" s="22">
        <v>163646</v>
      </c>
      <c r="H21" s="7">
        <f>G21-C21</f>
        <v>115462</v>
      </c>
    </row>
    <row r="22" spans="2:8" x14ac:dyDescent="0.2">
      <c r="B22" s="6" t="s">
        <v>22</v>
      </c>
      <c r="C22" s="22">
        <v>0</v>
      </c>
      <c r="D22" s="19">
        <v>822000</v>
      </c>
      <c r="E22" s="23">
        <f>C22+D22</f>
        <v>822000</v>
      </c>
      <c r="F22" s="19">
        <v>1263777</v>
      </c>
      <c r="G22" s="22">
        <v>1263777</v>
      </c>
      <c r="H22" s="7">
        <f>G22-C22</f>
        <v>1263777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6250546</v>
      </c>
      <c r="D26" s="26">
        <f>SUM(D24,D18,D8)</f>
        <v>1067702</v>
      </c>
      <c r="E26" s="15">
        <f>SUM(D26,C26)</f>
        <v>7318248</v>
      </c>
      <c r="F26" s="26">
        <f>SUM(F24,F18,F8)</f>
        <v>7547483</v>
      </c>
      <c r="G26" s="15">
        <f>SUM(G24,G18,G8)</f>
        <v>7547479</v>
      </c>
      <c r="H26" s="28">
        <f>SUM(G26-C26)</f>
        <v>1296933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ht="14.4" x14ac:dyDescent="0.3">
      <c r="B30" s="48" t="s">
        <v>31</v>
      </c>
      <c r="F30" s="48" t="s">
        <v>34</v>
      </c>
    </row>
    <row r="31" spans="2:8" s="3" customFormat="1" ht="14.4" x14ac:dyDescent="0.3">
      <c r="B31" s="48" t="s">
        <v>32</v>
      </c>
      <c r="F31" s="48" t="s">
        <v>35</v>
      </c>
    </row>
    <row r="32" spans="2:8" s="3" customFormat="1" ht="14.4" x14ac:dyDescent="0.3">
      <c r="B32" s="48" t="s">
        <v>33</v>
      </c>
      <c r="F32" s="48" t="s">
        <v>36</v>
      </c>
    </row>
    <row r="33" spans="2:2" s="3" customFormat="1" ht="14.4" x14ac:dyDescent="0.3">
      <c r="B33" s="49"/>
    </row>
    <row r="34" spans="2:2" s="3" customFormat="1" x14ac:dyDescent="0.2"/>
    <row r="35" spans="2:2" s="3" customFormat="1" x14ac:dyDescent="0.2"/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51181102362204722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2024-01-29T18:45:52Z</cp:lastPrinted>
  <dcterms:created xsi:type="dcterms:W3CDTF">2019-12-05T18:23:32Z</dcterms:created>
  <dcterms:modified xsi:type="dcterms:W3CDTF">2024-01-30T20:42:09Z</dcterms:modified>
</cp:coreProperties>
</file>